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6515" windowHeight="7995"/>
  </bookViews>
  <sheets>
    <sheet name="Feuil1" sheetId="1" r:id="rId1"/>
    <sheet name="Feuil2" sheetId="2" r:id="rId2"/>
    <sheet name="Feuil3" sheetId="3" r:id="rId3"/>
  </sheets>
  <calcPr calcId="125725" iterateDelta="1E-4"/>
  <fileRecoveryPr repairLoad="1"/>
</workbook>
</file>

<file path=xl/calcChain.xml><?xml version="1.0" encoding="utf-8"?>
<calcChain xmlns="http://schemas.openxmlformats.org/spreadsheetml/2006/main">
  <c r="D75" i="1"/>
  <c r="D86" s="1"/>
  <c r="D79"/>
  <c r="D84"/>
  <c r="D83"/>
  <c r="D81"/>
  <c r="D82"/>
</calcChain>
</file>

<file path=xl/sharedStrings.xml><?xml version="1.0" encoding="utf-8"?>
<sst xmlns="http://schemas.openxmlformats.org/spreadsheetml/2006/main" count="83" uniqueCount="47">
  <si>
    <t>portes rez droit et portes étage droit</t>
  </si>
  <si>
    <t>compte MG</t>
  </si>
  <si>
    <t>annulation de l'acompte taques gaz</t>
  </si>
  <si>
    <t>242,782,10</t>
  </si>
  <si>
    <t>742,789,10</t>
  </si>
  <si>
    <t>343,521,10</t>
  </si>
  <si>
    <t>842,784,10</t>
  </si>
  <si>
    <t>801,262,13</t>
  </si>
  <si>
    <t>301,246,93</t>
  </si>
  <si>
    <t>640,710,00</t>
  </si>
  <si>
    <t>701,323,75</t>
  </si>
  <si>
    <t>402,155,22</t>
  </si>
  <si>
    <t>meubles rez gauche et étage gauche</t>
  </si>
  <si>
    <t>MG</t>
  </si>
  <si>
    <t>annulation  146,276,10</t>
  </si>
  <si>
    <t>annulation commande 000,721,34</t>
  </si>
  <si>
    <t>remboursement 846,287,10</t>
  </si>
  <si>
    <t>remboursement 641,790,10</t>
  </si>
  <si>
    <t>remboursement 141,801,10</t>
  </si>
  <si>
    <t xml:space="preserve"> </t>
  </si>
  <si>
    <t>éléments pour rez droit et étage droit</t>
  </si>
  <si>
    <t>portes rez gauche et étage gauche</t>
  </si>
  <si>
    <t>141,801,10</t>
  </si>
  <si>
    <t>941,802,10</t>
  </si>
  <si>
    <t>000,102,372</t>
  </si>
  <si>
    <t>500,454,464</t>
  </si>
  <si>
    <t>641,790,10 80x70 3 tiroirs</t>
  </si>
  <si>
    <t>remboursé</t>
  </si>
  <si>
    <t>101,142,18</t>
  </si>
  <si>
    <t>outil</t>
  </si>
  <si>
    <t>4 lave-vaiselle 4x399</t>
  </si>
  <si>
    <t>4 foursà 129</t>
  </si>
  <si>
    <t>4 frigos à 449</t>
  </si>
  <si>
    <t>4 taques à 299</t>
  </si>
  <si>
    <t>voir Cateherine et MG</t>
  </si>
  <si>
    <t>8 plans de travail à 60</t>
  </si>
  <si>
    <t>842,784,10  2X</t>
  </si>
  <si>
    <t>montage Robin</t>
  </si>
  <si>
    <t>montage Noé</t>
  </si>
  <si>
    <t>4 plans de travail</t>
  </si>
  <si>
    <t>montage Marie</t>
  </si>
  <si>
    <t>carte de banque</t>
  </si>
  <si>
    <t>carte visa</t>
  </si>
  <si>
    <t>Date</t>
  </si>
  <si>
    <t>heure</t>
  </si>
  <si>
    <t>total</t>
  </si>
  <si>
    <t>payé en cash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</si>
</sst>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7:H86"/>
  <sheetViews>
    <sheetView tabSelected="1" workbookViewId="0">
      <selection activeCell="G3" sqref="G3"/>
    </sheetView>
  </sheetViews>
  <sheetFormatPr baseColWidth="10" defaultRowHeight="15"/>
  <cols>
    <col min="1" max="2" width="11.42578125" customWidth="1"/>
    <col min="3" max="3" width="52.7109375" customWidth="1"/>
    <col min="7" max="7" width="21.7109375" customWidth="1"/>
  </cols>
  <sheetData>
    <row r="7" spans="1:7">
      <c r="A7" s="1">
        <v>41478</v>
      </c>
      <c r="B7" s="2">
        <v>0.57013888888888886</v>
      </c>
      <c r="C7" t="s">
        <v>21</v>
      </c>
      <c r="D7">
        <v>1351</v>
      </c>
      <c r="E7">
        <v>1351</v>
      </c>
    </row>
    <row r="8" spans="1:7">
      <c r="A8" s="1">
        <v>41478</v>
      </c>
      <c r="B8" s="2">
        <v>0.62708333333333333</v>
      </c>
      <c r="C8" t="s">
        <v>12</v>
      </c>
      <c r="D8">
        <v>923.81</v>
      </c>
      <c r="E8">
        <v>500</v>
      </c>
      <c r="F8">
        <v>423.81</v>
      </c>
      <c r="G8" t="s">
        <v>13</v>
      </c>
    </row>
    <row r="9" spans="1:7">
      <c r="A9" s="1">
        <v>41478</v>
      </c>
      <c r="B9" s="2">
        <v>0.76041666666666663</v>
      </c>
      <c r="C9" t="s">
        <v>12</v>
      </c>
      <c r="D9">
        <v>1669</v>
      </c>
      <c r="E9">
        <v>600</v>
      </c>
      <c r="F9">
        <v>1069</v>
      </c>
      <c r="G9" t="s">
        <v>34</v>
      </c>
    </row>
    <row r="11" spans="1:7">
      <c r="A11" s="1">
        <v>41480</v>
      </c>
      <c r="B11" s="2">
        <v>0.60069444444444442</v>
      </c>
      <c r="C11" t="s">
        <v>20</v>
      </c>
      <c r="D11" t="s">
        <v>19</v>
      </c>
      <c r="E11">
        <v>250</v>
      </c>
    </row>
    <row r="12" spans="1:7">
      <c r="A12" s="1"/>
      <c r="B12" s="2"/>
      <c r="C12" t="s">
        <v>22</v>
      </c>
      <c r="D12">
        <v>20</v>
      </c>
      <c r="E12" t="s">
        <v>27</v>
      </c>
    </row>
    <row r="13" spans="1:7">
      <c r="A13" s="1"/>
      <c r="B13" s="2"/>
      <c r="C13" t="s">
        <v>22</v>
      </c>
      <c r="D13">
        <v>20</v>
      </c>
      <c r="E13" t="s">
        <v>27</v>
      </c>
    </row>
    <row r="14" spans="1:7">
      <c r="A14" s="1"/>
      <c r="B14" s="2"/>
      <c r="C14" t="s">
        <v>23</v>
      </c>
      <c r="D14">
        <v>14</v>
      </c>
    </row>
    <row r="15" spans="1:7">
      <c r="A15" s="1"/>
      <c r="B15" s="2"/>
      <c r="C15" t="s">
        <v>23</v>
      </c>
      <c r="D15">
        <v>14</v>
      </c>
    </row>
    <row r="16" spans="1:7">
      <c r="A16" s="1"/>
      <c r="B16" s="2"/>
      <c r="C16" t="s">
        <v>24</v>
      </c>
      <c r="D16">
        <v>19</v>
      </c>
    </row>
    <row r="17" spans="1:8">
      <c r="A17" s="1"/>
      <c r="B17" s="2"/>
      <c r="C17" t="s">
        <v>24</v>
      </c>
      <c r="D17">
        <v>19</v>
      </c>
    </row>
    <row r="18" spans="1:8">
      <c r="A18" s="1"/>
      <c r="B18" s="2"/>
      <c r="C18" t="s">
        <v>25</v>
      </c>
      <c r="D18">
        <v>55</v>
      </c>
    </row>
    <row r="19" spans="1:8">
      <c r="A19" s="1"/>
      <c r="B19" s="2"/>
      <c r="C19" t="s">
        <v>26</v>
      </c>
      <c r="D19">
        <v>20</v>
      </c>
      <c r="E19" t="s">
        <v>27</v>
      </c>
    </row>
    <row r="20" spans="1:8">
      <c r="A20" s="1"/>
      <c r="B20" s="2"/>
      <c r="C20" t="s">
        <v>26</v>
      </c>
      <c r="D20">
        <v>20</v>
      </c>
      <c r="E20" t="s">
        <v>27</v>
      </c>
    </row>
    <row r="21" spans="1:8">
      <c r="A21" s="1"/>
      <c r="B21" s="2"/>
      <c r="C21" t="s">
        <v>26</v>
      </c>
      <c r="D21">
        <v>20</v>
      </c>
    </row>
    <row r="22" spans="1:8">
      <c r="A22" s="1"/>
      <c r="B22" s="2"/>
      <c r="C22" t="s">
        <v>26</v>
      </c>
      <c r="D22">
        <v>20</v>
      </c>
      <c r="H22" t="s">
        <v>19</v>
      </c>
    </row>
    <row r="23" spans="1:8">
      <c r="A23" s="1"/>
      <c r="B23" s="2"/>
      <c r="C23" t="s">
        <v>29</v>
      </c>
      <c r="D23">
        <v>9</v>
      </c>
    </row>
    <row r="24" spans="1:8">
      <c r="A24" s="1">
        <v>41480</v>
      </c>
      <c r="B24" s="2">
        <v>0.7319444444444444</v>
      </c>
      <c r="C24" t="s">
        <v>20</v>
      </c>
      <c r="D24" t="s">
        <v>19</v>
      </c>
      <c r="E24">
        <v>419</v>
      </c>
    </row>
    <row r="25" spans="1:8">
      <c r="C25" t="s">
        <v>28</v>
      </c>
      <c r="D25">
        <v>105</v>
      </c>
    </row>
    <row r="26" spans="1:8">
      <c r="C26" t="s">
        <v>3</v>
      </c>
      <c r="D26">
        <v>14</v>
      </c>
    </row>
    <row r="27" spans="1:8">
      <c r="C27" t="s">
        <v>3</v>
      </c>
      <c r="D27">
        <v>14</v>
      </c>
    </row>
    <row r="28" spans="1:8">
      <c r="C28" t="s">
        <v>4</v>
      </c>
      <c r="D28">
        <v>45</v>
      </c>
    </row>
    <row r="29" spans="1:8">
      <c r="C29" t="s">
        <v>4</v>
      </c>
      <c r="D29">
        <v>45</v>
      </c>
    </row>
    <row r="31" spans="1:8">
      <c r="C31" t="s">
        <v>5</v>
      </c>
      <c r="D31">
        <v>45</v>
      </c>
    </row>
    <row r="32" spans="1:8">
      <c r="C32" t="s">
        <v>6</v>
      </c>
      <c r="D32">
        <v>17</v>
      </c>
    </row>
    <row r="33" spans="3:4">
      <c r="C33" t="s">
        <v>7</v>
      </c>
      <c r="D33">
        <v>50</v>
      </c>
    </row>
    <row r="34" spans="3:4">
      <c r="C34" t="s">
        <v>8</v>
      </c>
      <c r="D34">
        <v>5</v>
      </c>
    </row>
    <row r="35" spans="3:4">
      <c r="C35" t="s">
        <v>8</v>
      </c>
      <c r="D35">
        <v>5</v>
      </c>
    </row>
    <row r="36" spans="3:4">
      <c r="C36" t="s">
        <v>8</v>
      </c>
      <c r="D36">
        <v>5</v>
      </c>
    </row>
    <row r="37" spans="3:4">
      <c r="C37" t="s">
        <v>9</v>
      </c>
      <c r="D37">
        <v>4</v>
      </c>
    </row>
    <row r="38" spans="3:4">
      <c r="C38" t="s">
        <v>10</v>
      </c>
      <c r="D38">
        <v>4</v>
      </c>
    </row>
    <row r="39" spans="3:4">
      <c r="C39" t="s">
        <v>11</v>
      </c>
      <c r="D39">
        <v>4</v>
      </c>
    </row>
    <row r="40" spans="3:4">
      <c r="C40" t="s">
        <v>11</v>
      </c>
      <c r="D40">
        <v>25</v>
      </c>
    </row>
    <row r="41" spans="3:4">
      <c r="C41" t="s">
        <v>10</v>
      </c>
      <c r="D41">
        <v>4</v>
      </c>
    </row>
    <row r="42" spans="3:4">
      <c r="C42" t="s">
        <v>10</v>
      </c>
      <c r="D42">
        <v>4</v>
      </c>
    </row>
    <row r="43" spans="3:4">
      <c r="C43" t="s">
        <v>10</v>
      </c>
      <c r="D43">
        <v>4</v>
      </c>
    </row>
    <row r="44" spans="3:4">
      <c r="C44" t="s">
        <v>10</v>
      </c>
      <c r="D44">
        <v>4</v>
      </c>
    </row>
    <row r="45" spans="3:4">
      <c r="C45" t="s">
        <v>10</v>
      </c>
      <c r="D45">
        <v>4</v>
      </c>
    </row>
    <row r="46" spans="3:4">
      <c r="C46" t="s">
        <v>10</v>
      </c>
      <c r="D46">
        <v>4</v>
      </c>
    </row>
    <row r="47" spans="3:4">
      <c r="C47" t="s">
        <v>10</v>
      </c>
      <c r="D47">
        <v>4</v>
      </c>
    </row>
    <row r="48" spans="3:4">
      <c r="C48" t="s">
        <v>10</v>
      </c>
      <c r="D48">
        <v>4</v>
      </c>
    </row>
    <row r="49" spans="1:7">
      <c r="D49" t="s">
        <v>19</v>
      </c>
    </row>
    <row r="50" spans="1:7">
      <c r="A50" s="1">
        <v>41481</v>
      </c>
      <c r="B50" s="2">
        <v>0.73125000000000007</v>
      </c>
      <c r="C50" t="s">
        <v>0</v>
      </c>
      <c r="D50">
        <v>1595</v>
      </c>
      <c r="E50">
        <v>1200</v>
      </c>
      <c r="F50">
        <v>395</v>
      </c>
      <c r="G50" t="s">
        <v>1</v>
      </c>
    </row>
    <row r="51" spans="1:7">
      <c r="C51" t="s">
        <v>2</v>
      </c>
    </row>
    <row r="52" spans="1:7">
      <c r="A52" s="1">
        <v>41481</v>
      </c>
      <c r="B52" s="2">
        <v>0.67013888888888884</v>
      </c>
      <c r="C52" t="s">
        <v>14</v>
      </c>
      <c r="D52">
        <v>-60</v>
      </c>
      <c r="E52">
        <v>-60</v>
      </c>
    </row>
    <row r="53" spans="1:7">
      <c r="A53" s="1">
        <v>41481</v>
      </c>
      <c r="B53" s="2">
        <v>0.66527777777777775</v>
      </c>
      <c r="C53" t="s">
        <v>16</v>
      </c>
      <c r="D53">
        <v>-45</v>
      </c>
      <c r="E53">
        <v>-45</v>
      </c>
    </row>
    <row r="54" spans="1:7">
      <c r="A54" s="1">
        <v>41481</v>
      </c>
      <c r="B54" s="2">
        <v>0.66527777777777775</v>
      </c>
      <c r="C54" t="s">
        <v>16</v>
      </c>
      <c r="D54">
        <v>-45</v>
      </c>
      <c r="E54">
        <v>-45</v>
      </c>
    </row>
    <row r="55" spans="1:7">
      <c r="A55" s="1">
        <v>41481</v>
      </c>
      <c r="B55" s="2">
        <v>0.66527777777777775</v>
      </c>
      <c r="C55" t="s">
        <v>17</v>
      </c>
      <c r="D55">
        <v>-20</v>
      </c>
      <c r="E55">
        <v>-20</v>
      </c>
    </row>
    <row r="56" spans="1:7">
      <c r="A56" s="1">
        <v>41481</v>
      </c>
      <c r="B56" s="2">
        <v>0.66527777777777775</v>
      </c>
      <c r="C56" t="s">
        <v>17</v>
      </c>
      <c r="D56">
        <v>-20</v>
      </c>
      <c r="E56">
        <v>-20</v>
      </c>
    </row>
    <row r="57" spans="1:7">
      <c r="A57" s="1">
        <v>41481</v>
      </c>
      <c r="B57" s="2">
        <v>0.66527777777777775</v>
      </c>
      <c r="C57" t="s">
        <v>18</v>
      </c>
      <c r="D57">
        <v>-20</v>
      </c>
      <c r="E57">
        <v>-20</v>
      </c>
    </row>
    <row r="58" spans="1:7">
      <c r="A58" s="1">
        <v>41481</v>
      </c>
      <c r="B58" s="2">
        <v>0.66527777777777775</v>
      </c>
      <c r="C58" t="s">
        <v>18</v>
      </c>
      <c r="D58">
        <v>-20</v>
      </c>
      <c r="E58">
        <v>-20</v>
      </c>
    </row>
    <row r="59" spans="1:7">
      <c r="A59" s="1"/>
      <c r="B59" s="2"/>
      <c r="D59" t="s">
        <v>19</v>
      </c>
    </row>
    <row r="60" spans="1:7">
      <c r="A60" s="1"/>
      <c r="B60" s="2"/>
      <c r="C60" t="s">
        <v>15</v>
      </c>
    </row>
    <row r="61" spans="1:7">
      <c r="A61" s="1"/>
      <c r="B61" s="2"/>
      <c r="C61" t="s">
        <v>15</v>
      </c>
    </row>
    <row r="62" spans="1:7">
      <c r="A62" s="1"/>
      <c r="B62" s="2"/>
      <c r="C62" t="s">
        <v>15</v>
      </c>
    </row>
    <row r="63" spans="1:7">
      <c r="A63" s="1"/>
      <c r="B63" s="2"/>
      <c r="C63" t="s">
        <v>15</v>
      </c>
    </row>
    <row r="65" spans="1:4">
      <c r="A65" s="1">
        <v>41484</v>
      </c>
      <c r="D65">
        <v>2083</v>
      </c>
    </row>
    <row r="67" spans="1:4">
      <c r="A67" s="1">
        <v>41486</v>
      </c>
      <c r="B67" s="2">
        <v>0.8256944444444444</v>
      </c>
      <c r="C67" t="s">
        <v>36</v>
      </c>
      <c r="D67">
        <v>34</v>
      </c>
    </row>
    <row r="68" spans="1:4">
      <c r="C68">
        <v>20136564</v>
      </c>
      <c r="D68">
        <v>40</v>
      </c>
    </row>
    <row r="69" spans="1:4">
      <c r="C69" t="s">
        <v>37</v>
      </c>
      <c r="D69">
        <v>260</v>
      </c>
    </row>
    <row r="70" spans="1:4">
      <c r="C70" t="s">
        <v>38</v>
      </c>
    </row>
    <row r="72" spans="1:4">
      <c r="A72" s="1">
        <v>41492</v>
      </c>
      <c r="C72" t="s">
        <v>39</v>
      </c>
      <c r="D72">
        <v>160</v>
      </c>
    </row>
    <row r="73" spans="1:4">
      <c r="A73" s="1">
        <v>41500</v>
      </c>
      <c r="C73" t="s">
        <v>39</v>
      </c>
      <c r="D73">
        <v>281</v>
      </c>
    </row>
    <row r="74" spans="1:4">
      <c r="A74" s="1"/>
      <c r="C74" t="s">
        <v>40</v>
      </c>
      <c r="D74">
        <v>30</v>
      </c>
    </row>
    <row r="75" spans="1:4">
      <c r="D75">
        <f>SUM(D7:D69)</f>
        <v>8394.81</v>
      </c>
    </row>
    <row r="79" spans="1:4">
      <c r="C79" t="s">
        <v>35</v>
      </c>
      <c r="D79">
        <f>8*60</f>
        <v>480</v>
      </c>
    </row>
    <row r="81" spans="3:4">
      <c r="C81" t="s">
        <v>31</v>
      </c>
      <c r="D81">
        <f>4*129</f>
        <v>516</v>
      </c>
    </row>
    <row r="82" spans="3:4">
      <c r="C82" t="s">
        <v>30</v>
      </c>
      <c r="D82">
        <f>3*399</f>
        <v>1197</v>
      </c>
    </row>
    <row r="83" spans="3:4">
      <c r="C83" t="s">
        <v>32</v>
      </c>
      <c r="D83">
        <f>4*449</f>
        <v>1796</v>
      </c>
    </row>
    <row r="84" spans="3:4">
      <c r="C84" t="s">
        <v>33</v>
      </c>
      <c r="D84">
        <f>4*299</f>
        <v>1196</v>
      </c>
    </row>
    <row r="86" spans="3:4">
      <c r="D86">
        <f>SUM(D75:D85)</f>
        <v>13579.81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I9" sqref="I9"/>
    </sheetView>
  </sheetViews>
  <sheetFormatPr baseColWidth="10" defaultRowHeight="15"/>
  <cols>
    <col min="4" max="4" width="15.140625" customWidth="1"/>
    <col min="5" max="5" width="15.85546875" customWidth="1"/>
  </cols>
  <sheetData>
    <row r="1" spans="1:6">
      <c r="A1" s="3" t="s">
        <v>43</v>
      </c>
      <c r="B1" s="3" t="s">
        <v>44</v>
      </c>
      <c r="C1" s="3" t="s">
        <v>45</v>
      </c>
      <c r="D1" s="3" t="s">
        <v>46</v>
      </c>
      <c r="E1" s="3" t="s">
        <v>41</v>
      </c>
      <c r="F1" s="3" t="s">
        <v>42</v>
      </c>
    </row>
    <row r="2" spans="1:6">
      <c r="A2" s="3"/>
      <c r="B2" s="3"/>
      <c r="C2" s="3"/>
      <c r="D2" s="3"/>
      <c r="E2" s="3"/>
      <c r="F2" s="3"/>
    </row>
    <row r="3" spans="1:6">
      <c r="A3" s="4">
        <v>41478</v>
      </c>
      <c r="B3" s="5">
        <v>0.57013888888888886</v>
      </c>
      <c r="C3" s="3">
        <v>1351</v>
      </c>
      <c r="D3" s="3">
        <v>0</v>
      </c>
      <c r="E3" s="3">
        <v>351</v>
      </c>
      <c r="F3" s="3"/>
    </row>
    <row r="4" spans="1:6">
      <c r="A4" s="4">
        <v>41478</v>
      </c>
      <c r="B4" s="5">
        <v>0.62708333333333333</v>
      </c>
      <c r="C4" s="3">
        <v>923.81</v>
      </c>
      <c r="D4" s="3">
        <v>500</v>
      </c>
      <c r="E4" s="3">
        <v>423.81</v>
      </c>
      <c r="F4" s="3"/>
    </row>
    <row r="5" spans="1:6">
      <c r="A5" s="4">
        <v>41478</v>
      </c>
      <c r="B5" s="5">
        <v>0.76041666666666663</v>
      </c>
      <c r="C5" s="3">
        <v>1669</v>
      </c>
      <c r="D5" s="3">
        <v>600</v>
      </c>
      <c r="E5" s="3" t="s">
        <v>19</v>
      </c>
      <c r="F5" s="3">
        <v>1069</v>
      </c>
    </row>
    <row r="6" spans="1:6">
      <c r="A6" s="4">
        <v>41480</v>
      </c>
      <c r="B6" s="5">
        <v>0.60069444444444442</v>
      </c>
      <c r="C6" s="3">
        <v>250</v>
      </c>
      <c r="D6" s="3">
        <v>250</v>
      </c>
      <c r="E6" s="3"/>
      <c r="F6" s="3"/>
    </row>
    <row r="7" spans="1:6">
      <c r="A7" s="4">
        <v>41480</v>
      </c>
      <c r="B7" s="5">
        <v>0.7319444444444444</v>
      </c>
      <c r="C7" s="3">
        <v>419</v>
      </c>
      <c r="D7" s="3">
        <v>419</v>
      </c>
      <c r="E7" s="3"/>
      <c r="F7" s="3"/>
    </row>
    <row r="8" spans="1:6">
      <c r="A8" s="4">
        <v>41481</v>
      </c>
      <c r="B8" s="5">
        <v>0.73125000000000007</v>
      </c>
      <c r="C8" s="3">
        <v>1595</v>
      </c>
      <c r="D8" s="3">
        <v>1200</v>
      </c>
      <c r="E8" s="3">
        <v>395</v>
      </c>
      <c r="F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2013-07-27T11:39:16Z</dcterms:created>
  <dcterms:modified xsi:type="dcterms:W3CDTF">2013-09-15T09:27:20Z</dcterms:modified>
</cp:coreProperties>
</file>